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7305" windowWidth="11295" windowHeight="1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<sst xmlns="http://schemas.openxmlformats.org/spreadsheetml/2006/main" count="90" uniqueCount="55">
  <si>
    <t>№</t>
  </si>
  <si>
    <t>видове работи</t>
  </si>
  <si>
    <t>мярка</t>
  </si>
  <si>
    <t>колич.</t>
  </si>
  <si>
    <t>цена</t>
  </si>
  <si>
    <t>общо</t>
  </si>
  <si>
    <t xml:space="preserve">                                                                                   КС </t>
  </si>
  <si>
    <t>м2</t>
  </si>
  <si>
    <t>м3</t>
  </si>
  <si>
    <t>кг</t>
  </si>
  <si>
    <t>бр</t>
  </si>
  <si>
    <t>Почистване и боядисване на стоманени профили с боя за метал 3в1</t>
  </si>
  <si>
    <t>Направа на фундаменти за монтаж на футболни врати.</t>
  </si>
  <si>
    <t>бр.</t>
  </si>
  <si>
    <t>Полагане на ПВЦ тръби ф75 в кофража за отводняване на насипа</t>
  </si>
  <si>
    <t>Доставка и монтаж на армировка за стоманобетонов пояс по контура на площадката</t>
  </si>
  <si>
    <t>Направа и монтаж на два бр. врати от кухи стоманени профили 50х50х3мм. и оградна мрежа с отвори 50х50/3.7мм. с ПВЦ покритие</t>
  </si>
  <si>
    <t>Полагане на бетон В20 за ст.б.пояс</t>
  </si>
  <si>
    <t>Доставка, разтоварване и разстилане на пясък (нулева фракция)върху скалната маса  с дебелина на пласта 10см. и подравняване</t>
  </si>
  <si>
    <t>Общо:</t>
  </si>
  <si>
    <t>20%ДДС</t>
  </si>
  <si>
    <t>Машинен изкоп за ивични основи   Н=50см. под терена</t>
  </si>
  <si>
    <t>Количествена сметка</t>
  </si>
  <si>
    <t xml:space="preserve">Изграждане на спортна площадка </t>
  </si>
  <si>
    <t>Изрязване на асфалт</t>
  </si>
  <si>
    <t>м</t>
  </si>
  <si>
    <t>Натоварване и извозване на плътни земни маси и асфалтови отломки</t>
  </si>
  <si>
    <t xml:space="preserve">Разбиване на асфалтова ивица </t>
  </si>
  <si>
    <t xml:space="preserve">Направа и разваляне на кофраж </t>
  </si>
  <si>
    <t xml:space="preserve">Изработка и монтаж в пресен бетон на закладни планки 200/200/8мм. за монтиране на стоманени колове </t>
  </si>
  <si>
    <t>Доставка и монтаж на стоманени колове от кухи профили 60/60/3мм. с дължина 4м. (62бр)</t>
  </si>
  <si>
    <t>Доставка и монтаж на диагонали 60/60/3мм в ълите между коловете - 8бр.</t>
  </si>
  <si>
    <t>Доставка, разтоварване и разстилане на чакъл върху асфартова основа до 10см. под горен ръб пояс</t>
  </si>
  <si>
    <t>Доставка и монтаж на оградна мрежа с полимерно покритие, от тел с отвори 50х50, ф3,0мм. черен(ф4,5мм с ПВЦ) , чрез използване на армировъчни пръти №10 минаващи през заварени върху профилите стоманени гайки</t>
  </si>
  <si>
    <r>
      <t>Доставка и полагане на изкуствена трева -</t>
    </r>
    <r>
      <rPr>
        <b/>
        <sz val="12"/>
        <rFont val="Times New Roman"/>
        <family val="1"/>
      </rPr>
      <t xml:space="preserve"> 4см.</t>
    </r>
    <r>
      <rPr>
        <sz val="12"/>
        <rFont val="Times New Roman"/>
        <family val="1"/>
      </rPr>
      <t xml:space="preserve"> , посипана с кварцов пясък и гумени гранули, вкл. разчертаване</t>
    </r>
  </si>
  <si>
    <t>Съгласувал:</t>
  </si>
  <si>
    <t xml:space="preserve">                        /инж.Богомил Алексов/</t>
  </si>
  <si>
    <t>Изготвил:</t>
  </si>
  <si>
    <t xml:space="preserve">                       / инж.Борислав Панайотов/</t>
  </si>
  <si>
    <t>Доставка и монтаж на футболни врати с текстилна мрежа</t>
  </si>
  <si>
    <t>Валиране на пясъчна подложка</t>
  </si>
  <si>
    <t>Валиране на чакъл</t>
  </si>
  <si>
    <t>Доставка и монтаж на кухи стоманени профили 60/40/3мм., 3реда хоризонтално на височини 0.1м, 2м. и 4м.- L=297m</t>
  </si>
  <si>
    <t xml:space="preserve"> в с.Големо Бучино, Община Перник</t>
  </si>
  <si>
    <t>м.л.</t>
  </si>
  <si>
    <t xml:space="preserve"> в с.Дивотино, Община Перник</t>
  </si>
  <si>
    <t>Спрейване с тотален хербицид - двукратно</t>
  </si>
  <si>
    <t>Блекавиране със специална прикачена машина</t>
  </si>
  <si>
    <t>Нивелиране с лазерен грейдер с два ресивъра за прецизиране на наклони на спортни терени</t>
  </si>
  <si>
    <t>Засяване с професионална тракторна сеялка със специализирани семена за високо натоварване , подходяща за футболни терени на производителя Eurogreen. Количество на положеното семе: 350кг. /семената се полагат с тракторна сеялка/.</t>
  </si>
  <si>
    <t>Поддръжка</t>
  </si>
  <si>
    <t>мес</t>
  </si>
  <si>
    <t>Нопоителна система, включваща сондажна помпа, тръбна разводка, хидрант и 1брой количка, работеща в двете половини на терена</t>
  </si>
  <si>
    <t xml:space="preserve">Общо с ДДС: </t>
  </si>
  <si>
    <t>Изграждане на тревен стадион с минимални размери 66х95м.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</si>
</sst>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0.000"/>
    <numFmt numFmtId="174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0"/>
  <sheetViews>
    <sheetView tabSelected="1" zoomScalePageLayoutView="0" workbookViewId="0" topLeftCell="A55">
      <selection activeCell="H54" sqref="H54"/>
    </sheetView>
  </sheetViews>
  <sheetFormatPr defaultColWidth="9.140625" defaultRowHeight="15"/>
  <cols>
    <col min="1" max="1" width="5.421875" style="1" customWidth="1"/>
    <col min="2" max="2" width="48.00390625" style="1" customWidth="1"/>
    <col min="3" max="3" width="5.140625" style="1" customWidth="1"/>
    <col min="4" max="4" width="9.7109375" style="1" customWidth="1"/>
    <col min="5" max="5" width="16.00390625" style="1" bestFit="1" customWidth="1"/>
    <col min="6" max="6" width="11.57421875" style="1" customWidth="1"/>
    <col min="7" max="7" width="9.140625" style="1" customWidth="1"/>
    <col min="8" max="8" width="12.00390625" style="1" bestFit="1" customWidth="1"/>
    <col min="9" max="16384" width="9.140625" style="1" customWidth="1"/>
  </cols>
  <sheetData>
    <row r="2" spans="1:6" ht="15" customHeight="1">
      <c r="A2" s="26" t="s">
        <v>6</v>
      </c>
      <c r="B2" s="9"/>
      <c r="C2" s="9"/>
      <c r="D2" s="9"/>
      <c r="E2" s="9"/>
      <c r="F2" s="9"/>
    </row>
    <row r="3" spans="1:6" ht="15.75" customHeight="1">
      <c r="A3" s="26"/>
      <c r="B3" s="28" t="s">
        <v>22</v>
      </c>
      <c r="C3" s="28"/>
      <c r="D3" s="28"/>
      <c r="E3" s="28"/>
      <c r="F3" s="28"/>
    </row>
    <row r="4" spans="1:6" ht="15.75" customHeight="1">
      <c r="A4" s="26"/>
      <c r="B4" s="25" t="s">
        <v>23</v>
      </c>
      <c r="C4" s="25"/>
      <c r="D4" s="25"/>
      <c r="E4" s="25"/>
      <c r="F4" s="25"/>
    </row>
    <row r="5" spans="1:6" ht="15.75" customHeight="1">
      <c r="A5" s="26"/>
      <c r="B5" s="25" t="s">
        <v>43</v>
      </c>
      <c r="C5" s="25"/>
      <c r="D5" s="25"/>
      <c r="E5" s="25"/>
      <c r="F5" s="25"/>
    </row>
    <row r="6" spans="1:6" ht="15.75" customHeight="1">
      <c r="A6" s="27"/>
      <c r="B6" s="15"/>
      <c r="C6" s="16"/>
      <c r="D6" s="16"/>
      <c r="E6" s="16"/>
      <c r="F6" s="16"/>
    </row>
    <row r="7" spans="1:6" ht="31.5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</row>
    <row r="8" spans="1:6" ht="15.75">
      <c r="A8" s="6">
        <v>1</v>
      </c>
      <c r="B8" s="18" t="s">
        <v>24</v>
      </c>
      <c r="C8" s="6" t="s">
        <v>25</v>
      </c>
      <c r="D8" s="17">
        <v>198</v>
      </c>
      <c r="E8" s="17"/>
      <c r="F8" s="17"/>
    </row>
    <row r="9" spans="1:6" ht="15.75">
      <c r="A9" s="6">
        <v>2</v>
      </c>
      <c r="B9" s="18" t="s">
        <v>27</v>
      </c>
      <c r="C9" s="2" t="s">
        <v>8</v>
      </c>
      <c r="D9" s="17">
        <v>2.5</v>
      </c>
      <c r="E9" s="6"/>
      <c r="F9" s="17"/>
    </row>
    <row r="10" spans="1:6" ht="31.5">
      <c r="A10" s="2">
        <v>3</v>
      </c>
      <c r="B10" s="3" t="s">
        <v>21</v>
      </c>
      <c r="C10" s="2" t="s">
        <v>8</v>
      </c>
      <c r="D10" s="4">
        <v>15</v>
      </c>
      <c r="E10" s="4"/>
      <c r="F10" s="4"/>
    </row>
    <row r="11" spans="1:6" ht="31.5">
      <c r="A11" s="6">
        <v>4</v>
      </c>
      <c r="B11" s="3" t="s">
        <v>26</v>
      </c>
      <c r="C11" s="2" t="s">
        <v>8</v>
      </c>
      <c r="D11" s="4">
        <f>D9+D10</f>
        <v>17.5</v>
      </c>
      <c r="E11" s="4"/>
      <c r="F11" s="4"/>
    </row>
    <row r="12" spans="1:6" ht="35.25" customHeight="1">
      <c r="A12" s="6">
        <v>5</v>
      </c>
      <c r="B12" s="3" t="s">
        <v>15</v>
      </c>
      <c r="C12" s="2" t="s">
        <v>9</v>
      </c>
      <c r="D12" s="4">
        <v>1000</v>
      </c>
      <c r="E12" s="4"/>
      <c r="F12" s="4"/>
    </row>
    <row r="13" spans="1:6" ht="15.75">
      <c r="A13" s="2">
        <v>6</v>
      </c>
      <c r="B13" s="3" t="s">
        <v>28</v>
      </c>
      <c r="C13" s="2" t="s">
        <v>7</v>
      </c>
      <c r="D13" s="4">
        <v>100</v>
      </c>
      <c r="E13" s="4"/>
      <c r="F13" s="4"/>
    </row>
    <row r="14" spans="1:6" ht="31.5">
      <c r="A14" s="6">
        <v>7</v>
      </c>
      <c r="B14" s="3" t="s">
        <v>14</v>
      </c>
      <c r="C14" s="2" t="s">
        <v>10</v>
      </c>
      <c r="D14" s="5">
        <v>14</v>
      </c>
      <c r="E14" s="4"/>
      <c r="F14" s="4"/>
    </row>
    <row r="15" spans="1:6" ht="15.75">
      <c r="A15" s="6">
        <v>8</v>
      </c>
      <c r="B15" s="3" t="s">
        <v>17</v>
      </c>
      <c r="C15" s="2" t="s">
        <v>8</v>
      </c>
      <c r="D15" s="4">
        <v>28</v>
      </c>
      <c r="E15" s="4"/>
      <c r="F15" s="4"/>
    </row>
    <row r="16" spans="1:6" ht="47.25">
      <c r="A16" s="2">
        <v>9</v>
      </c>
      <c r="B16" s="3" t="s">
        <v>29</v>
      </c>
      <c r="C16" s="2" t="s">
        <v>10</v>
      </c>
      <c r="D16" s="5">
        <v>62</v>
      </c>
      <c r="E16" s="4"/>
      <c r="F16" s="4"/>
    </row>
    <row r="17" spans="1:6" ht="31.5">
      <c r="A17" s="6">
        <v>10</v>
      </c>
      <c r="B17" s="3" t="s">
        <v>30</v>
      </c>
      <c r="C17" s="2" t="s">
        <v>10</v>
      </c>
      <c r="D17" s="4">
        <v>62</v>
      </c>
      <c r="E17" s="4"/>
      <c r="F17" s="4"/>
    </row>
    <row r="18" spans="1:6" ht="47.25">
      <c r="A18" s="2">
        <v>12</v>
      </c>
      <c r="B18" s="3" t="s">
        <v>42</v>
      </c>
      <c r="C18" s="2" t="s">
        <v>44</v>
      </c>
      <c r="D18" s="4">
        <v>297</v>
      </c>
      <c r="E18" s="4"/>
      <c r="F18" s="4"/>
    </row>
    <row r="19" spans="1:6" ht="31.5">
      <c r="A19" s="6">
        <v>13</v>
      </c>
      <c r="B19" s="3" t="s">
        <v>31</v>
      </c>
      <c r="C19" s="2" t="s">
        <v>9</v>
      </c>
      <c r="D19" s="4">
        <v>145</v>
      </c>
      <c r="E19" s="4"/>
      <c r="F19" s="4"/>
    </row>
    <row r="20" spans="1:6" ht="47.25">
      <c r="A20" s="6">
        <v>14</v>
      </c>
      <c r="B20" s="3" t="s">
        <v>16</v>
      </c>
      <c r="C20" s="2" t="s">
        <v>9</v>
      </c>
      <c r="D20" s="4">
        <v>90</v>
      </c>
      <c r="E20" s="4"/>
      <c r="F20" s="4"/>
    </row>
    <row r="21" spans="1:6" ht="31.5">
      <c r="A21" s="2">
        <v>15</v>
      </c>
      <c r="B21" s="3" t="s">
        <v>12</v>
      </c>
      <c r="C21" s="2" t="s">
        <v>10</v>
      </c>
      <c r="D21" s="4">
        <v>4</v>
      </c>
      <c r="E21" s="4"/>
      <c r="F21" s="4"/>
    </row>
    <row r="22" spans="1:6" ht="47.25">
      <c r="A22" s="6">
        <v>16</v>
      </c>
      <c r="B22" s="3" t="s">
        <v>32</v>
      </c>
      <c r="C22" s="2" t="s">
        <v>8</v>
      </c>
      <c r="D22" s="4">
        <v>200</v>
      </c>
      <c r="E22" s="4"/>
      <c r="F22" s="4"/>
    </row>
    <row r="23" spans="1:6" ht="15.75">
      <c r="A23" s="6">
        <v>17</v>
      </c>
      <c r="B23" s="3" t="s">
        <v>41</v>
      </c>
      <c r="C23" s="2" t="s">
        <v>7</v>
      </c>
      <c r="D23" s="4">
        <v>575.25</v>
      </c>
      <c r="E23" s="4"/>
      <c r="F23" s="4"/>
    </row>
    <row r="24" spans="1:6" ht="47.25">
      <c r="A24" s="2">
        <v>18</v>
      </c>
      <c r="B24" s="3" t="s">
        <v>18</v>
      </c>
      <c r="C24" s="2" t="s">
        <v>8</v>
      </c>
      <c r="D24" s="4">
        <v>57.53</v>
      </c>
      <c r="E24" s="4"/>
      <c r="F24" s="4"/>
    </row>
    <row r="25" spans="1:6" ht="15.75">
      <c r="A25" s="6">
        <v>19</v>
      </c>
      <c r="B25" s="3" t="s">
        <v>40</v>
      </c>
      <c r="C25" s="2" t="s">
        <v>7</v>
      </c>
      <c r="D25" s="4">
        <v>575.25</v>
      </c>
      <c r="E25" s="4"/>
      <c r="F25" s="4"/>
    </row>
    <row r="26" spans="1:6" ht="31.5">
      <c r="A26" s="6">
        <v>20</v>
      </c>
      <c r="B26" s="3" t="s">
        <v>11</v>
      </c>
      <c r="C26" s="2" t="s">
        <v>7</v>
      </c>
      <c r="D26" s="4">
        <v>138</v>
      </c>
      <c r="E26" s="4"/>
      <c r="F26" s="4"/>
    </row>
    <row r="27" spans="1:6" ht="94.5">
      <c r="A27" s="2">
        <v>21</v>
      </c>
      <c r="B27" s="3" t="s">
        <v>33</v>
      </c>
      <c r="C27" s="2" t="s">
        <v>7</v>
      </c>
      <c r="D27" s="4">
        <v>390</v>
      </c>
      <c r="E27" s="4"/>
      <c r="F27" s="4"/>
    </row>
    <row r="28" spans="1:6" ht="47.25">
      <c r="A28" s="6">
        <v>23</v>
      </c>
      <c r="B28" s="14" t="s">
        <v>34</v>
      </c>
      <c r="C28" s="2" t="s">
        <v>7</v>
      </c>
      <c r="D28" s="4">
        <v>575.25</v>
      </c>
      <c r="E28" s="4"/>
      <c r="F28" s="4"/>
    </row>
    <row r="29" spans="1:6" ht="31.5">
      <c r="A29" s="2">
        <v>24</v>
      </c>
      <c r="B29" s="14" t="s">
        <v>39</v>
      </c>
      <c r="C29" s="2" t="s">
        <v>13</v>
      </c>
      <c r="D29" s="5">
        <v>2</v>
      </c>
      <c r="E29" s="4"/>
      <c r="F29" s="4"/>
    </row>
    <row r="30" spans="1:6" ht="15.75">
      <c r="A30" s="20"/>
      <c r="B30" s="20"/>
      <c r="C30" s="19"/>
      <c r="D30" s="21"/>
      <c r="E30" s="7" t="s">
        <v>19</v>
      </c>
      <c r="F30" s="8">
        <f>SUM(F8:F29)</f>
        <v>0</v>
      </c>
    </row>
    <row r="31" spans="1:6" ht="15.75">
      <c r="A31" s="22"/>
      <c r="B31" s="22"/>
      <c r="C31" s="23"/>
      <c r="D31" s="24"/>
      <c r="E31" s="13" t="s">
        <v>20</v>
      </c>
      <c r="F31" s="11">
        <f>0.2*F30</f>
        <v>0</v>
      </c>
    </row>
    <row r="32" spans="1:6" ht="15.75">
      <c r="A32" s="22"/>
      <c r="B32" s="22"/>
      <c r="C32" s="23"/>
      <c r="D32" s="24"/>
      <c r="E32" s="13" t="s">
        <v>53</v>
      </c>
      <c r="F32" s="11">
        <f>F30+F31</f>
        <v>0</v>
      </c>
    </row>
    <row r="33" spans="1:6" ht="15">
      <c r="A33" s="12"/>
      <c r="B33" s="12"/>
      <c r="C33" s="12"/>
      <c r="D33" s="12"/>
      <c r="E33" s="12"/>
      <c r="F33" s="12"/>
    </row>
    <row r="35" ht="15.75">
      <c r="B35" s="10" t="s">
        <v>35</v>
      </c>
    </row>
    <row r="36" ht="15">
      <c r="B36" s="1" t="s">
        <v>36</v>
      </c>
    </row>
    <row r="39" ht="15.75">
      <c r="B39" s="10" t="s">
        <v>37</v>
      </c>
    </row>
    <row r="40" ht="15">
      <c r="B40" s="1" t="s">
        <v>38</v>
      </c>
    </row>
    <row r="45" spans="1:6" ht="15">
      <c r="A45" s="26" t="s">
        <v>6</v>
      </c>
      <c r="B45" s="9"/>
      <c r="C45" s="9"/>
      <c r="D45" s="9"/>
      <c r="E45" s="9"/>
      <c r="F45" s="9"/>
    </row>
    <row r="46" spans="1:6" ht="15.75">
      <c r="A46" s="26"/>
      <c r="B46" s="28" t="s">
        <v>22</v>
      </c>
      <c r="C46" s="28"/>
      <c r="D46" s="28"/>
      <c r="E46" s="28"/>
      <c r="F46" s="28"/>
    </row>
    <row r="47" spans="1:6" ht="15.75">
      <c r="A47" s="26"/>
      <c r="B47" s="25" t="s">
        <v>54</v>
      </c>
      <c r="C47" s="25"/>
      <c r="D47" s="25"/>
      <c r="E47" s="25"/>
      <c r="F47" s="25"/>
    </row>
    <row r="48" spans="1:6" ht="15.75">
      <c r="A48" s="26"/>
      <c r="B48" s="25" t="s">
        <v>45</v>
      </c>
      <c r="C48" s="25"/>
      <c r="D48" s="25"/>
      <c r="E48" s="25"/>
      <c r="F48" s="25"/>
    </row>
    <row r="49" spans="1:6" ht="15.75">
      <c r="A49" s="27"/>
      <c r="B49" s="15"/>
      <c r="C49" s="16"/>
      <c r="D49" s="16"/>
      <c r="E49" s="16"/>
      <c r="F49" s="16"/>
    </row>
    <row r="50" spans="1:6" ht="31.5">
      <c r="A50" s="6" t="s">
        <v>0</v>
      </c>
      <c r="B50" s="6" t="s">
        <v>1</v>
      </c>
      <c r="C50" s="6" t="s">
        <v>2</v>
      </c>
      <c r="D50" s="6" t="s">
        <v>3</v>
      </c>
      <c r="E50" s="6" t="s">
        <v>4</v>
      </c>
      <c r="F50" s="6" t="s">
        <v>5</v>
      </c>
    </row>
    <row r="51" spans="1:6" ht="15.75">
      <c r="A51" s="6">
        <v>1</v>
      </c>
      <c r="B51" s="18" t="s">
        <v>46</v>
      </c>
      <c r="C51" s="6" t="s">
        <v>10</v>
      </c>
      <c r="D51" s="17">
        <v>1</v>
      </c>
      <c r="E51" s="17"/>
      <c r="F51" s="17"/>
    </row>
    <row r="52" spans="1:6" ht="15.75">
      <c r="A52" s="6">
        <v>2</v>
      </c>
      <c r="B52" s="18" t="s">
        <v>47</v>
      </c>
      <c r="C52" s="2" t="s">
        <v>10</v>
      </c>
      <c r="D52" s="17">
        <v>1</v>
      </c>
      <c r="E52" s="6"/>
      <c r="F52" s="17"/>
    </row>
    <row r="53" spans="1:6" ht="31.5">
      <c r="A53" s="2">
        <v>3</v>
      </c>
      <c r="B53" s="3" t="s">
        <v>48</v>
      </c>
      <c r="C53" s="2" t="s">
        <v>10</v>
      </c>
      <c r="D53" s="4">
        <v>1</v>
      </c>
      <c r="E53" s="4"/>
      <c r="F53" s="17"/>
    </row>
    <row r="54" spans="1:6" ht="94.5">
      <c r="A54" s="6">
        <v>4</v>
      </c>
      <c r="B54" s="3" t="s">
        <v>49</v>
      </c>
      <c r="C54" s="2" t="s">
        <v>10</v>
      </c>
      <c r="D54" s="4">
        <v>1</v>
      </c>
      <c r="E54" s="4"/>
      <c r="F54" s="17"/>
    </row>
    <row r="55" spans="1:6" ht="15.75">
      <c r="A55" s="6">
        <v>5</v>
      </c>
      <c r="B55" s="3" t="s">
        <v>50</v>
      </c>
      <c r="C55" s="2" t="s">
        <v>51</v>
      </c>
      <c r="D55" s="4">
        <v>2</v>
      </c>
      <c r="E55" s="4"/>
      <c r="F55" s="17"/>
    </row>
    <row r="56" spans="1:6" ht="47.25">
      <c r="A56" s="2">
        <v>6</v>
      </c>
      <c r="B56" s="3" t="s">
        <v>52</v>
      </c>
      <c r="C56" s="2" t="s">
        <v>10</v>
      </c>
      <c r="D56" s="4">
        <v>1</v>
      </c>
      <c r="E56" s="4"/>
      <c r="F56" s="4"/>
    </row>
    <row r="57" spans="1:6" ht="15.75">
      <c r="A57" s="6"/>
      <c r="B57" s="3"/>
      <c r="C57" s="2"/>
      <c r="D57" s="5"/>
      <c r="E57" s="4"/>
      <c r="F57" s="4"/>
    </row>
    <row r="58" spans="1:6" ht="15.75">
      <c r="A58" s="6"/>
      <c r="B58" s="3"/>
      <c r="C58" s="2"/>
      <c r="D58" s="4"/>
      <c r="E58" s="4"/>
      <c r="F58" s="4"/>
    </row>
    <row r="59" spans="1:6" ht="15.75">
      <c r="A59" s="2"/>
      <c r="B59" s="3"/>
      <c r="C59" s="2"/>
      <c r="D59" s="5"/>
      <c r="E59" s="4"/>
      <c r="F59" s="4"/>
    </row>
    <row r="60" spans="1:6" ht="15.75">
      <c r="A60" s="20"/>
      <c r="B60" s="20"/>
      <c r="C60" s="19"/>
      <c r="D60" s="21"/>
      <c r="E60" s="7" t="s">
        <v>19</v>
      </c>
      <c r="F60" s="8"/>
    </row>
    <row r="61" spans="1:6" ht="15.75">
      <c r="A61" s="22"/>
      <c r="B61" s="22"/>
      <c r="C61" s="23"/>
      <c r="D61" s="24"/>
      <c r="E61" s="13" t="s">
        <v>20</v>
      </c>
      <c r="F61" s="11"/>
    </row>
    <row r="62" spans="1:6" ht="15.75">
      <c r="A62" s="22"/>
      <c r="B62" s="22"/>
      <c r="C62" s="23"/>
      <c r="D62" s="24"/>
      <c r="E62" s="13" t="s">
        <v>53</v>
      </c>
      <c r="F62" s="11"/>
    </row>
    <row r="63" spans="1:6" ht="15">
      <c r="A63" s="12"/>
      <c r="B63" s="12"/>
      <c r="C63" s="12"/>
      <c r="D63" s="12"/>
      <c r="E63" s="12"/>
      <c r="F63" s="12"/>
    </row>
    <row r="65" ht="15.75">
      <c r="B65" s="10" t="s">
        <v>35</v>
      </c>
    </row>
    <row r="66" ht="15">
      <c r="B66" s="1" t="s">
        <v>36</v>
      </c>
    </row>
    <row r="69" ht="15.75">
      <c r="B69" s="10" t="s">
        <v>37</v>
      </c>
    </row>
    <row r="70" ht="15">
      <c r="B70" s="1" t="s">
        <v>38</v>
      </c>
    </row>
  </sheetData>
  <sheetProtection/>
  <mergeCells count="8">
    <mergeCell ref="B3:F3"/>
    <mergeCell ref="B4:F4"/>
    <mergeCell ref="B5:F5"/>
    <mergeCell ref="A2:A6"/>
    <mergeCell ref="A45:A49"/>
    <mergeCell ref="B46:F46"/>
    <mergeCell ref="B47:F47"/>
    <mergeCell ref="B48:F4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</dc:creator>
  <cp:keywords/>
  <dc:description/>
  <cp:lastModifiedBy>po</cp:lastModifiedBy>
  <cp:lastPrinted>2019-03-01T08:09:25Z</cp:lastPrinted>
  <dcterms:created xsi:type="dcterms:W3CDTF">2015-12-21T08:26:26Z</dcterms:created>
  <dcterms:modified xsi:type="dcterms:W3CDTF">2019-03-11T07:44:54Z</dcterms:modified>
  <cp:category/>
  <cp:version/>
  <cp:contentType/>
  <cp:contentStatus/>
</cp:coreProperties>
</file>